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<sst xmlns="http://schemas.openxmlformats.org/spreadsheetml/2006/main" count="23" uniqueCount="23">
  <si>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godina</t>
  </si>
  <si>
    <t>STUDENT</t>
  </si>
  <si>
    <t>BROJ INDEKSA</t>
  </si>
  <si>
    <t>Prezime</t>
  </si>
  <si>
    <t>Ime</t>
  </si>
  <si>
    <t>broj</t>
  </si>
  <si>
    <t>REDNI BROJ</t>
  </si>
  <si>
    <t>DIGITALNE RELEJNE ZAŠTITE</t>
  </si>
  <si>
    <t>OCENA*</t>
  </si>
  <si>
    <t>*legenda ocena: pet (5)≤50 ; 51≤šest (6)≤60 ; 61≤sedam (7)≤70 ; 71≤osam (8)≤ 80 ; 81≤devet (9)≤90 ; 91≤deset (10)</t>
  </si>
  <si>
    <t>I KOLOKVIJUM          (max 50)</t>
  </si>
  <si>
    <t>II KOLOKVIUM       (max 50)</t>
  </si>
  <si>
    <t>UKUPNO POENA</t>
  </si>
  <si>
    <t>Nikola</t>
  </si>
  <si>
    <t>ŠKOLSKA 2017/2018 GODINA</t>
  </si>
  <si>
    <t>Džinović</t>
  </si>
  <si>
    <t>Miljanović</t>
  </si>
  <si>
    <t>Boris</t>
  </si>
  <si>
    <t>Vujanović</t>
  </si>
  <si>
    <t>Ivan</t>
  </si>
  <si>
    <t>Spasić</t>
  </si>
  <si>
    <t>Miloš</t>
  </si>
  <si>
    <t>DATUM: 01.07.2018.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</si>
</sst>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4" fontId="4" fillId="0" borderId="26" xfId="0" applyNumberFormat="1" applyFont="1" applyBorder="1" applyAlignment="1">
      <alignment horizontal="center"/>
    </xf>
    <xf numFmtId="14" fontId="4" fillId="0" borderId="29" xfId="0" applyNumberFormat="1" applyFont="1" applyBorder="1" applyAlignment="1">
      <alignment horizontal="center"/>
    </xf>
    <xf numFmtId="0" fontId="3" fillId="33" borderId="3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10"/>
        </patternFill>
      </fill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A1" sqref="A1:D1"/>
    </sheetView>
  </sheetViews>
  <sheetFormatPr defaultColWidth="9.140625" defaultRowHeight="12.75"/>
  <cols>
    <col min="1" max="1" width="9.140625" style="1" customWidth="1"/>
    <col min="2" max="3" width="14.28125" style="1" customWidth="1"/>
    <col min="4" max="5" width="11.421875" style="1" customWidth="1"/>
    <col min="6" max="7" width="19.28125" style="1" customWidth="1"/>
    <col min="8" max="9" width="14.28125" style="1" customWidth="1"/>
    <col min="10" max="16384" width="9.140625" style="1" customWidth="1"/>
  </cols>
  <sheetData>
    <row r="1" spans="1:9" ht="18" thickBot="1">
      <c r="A1" s="34" t="s">
        <v>7</v>
      </c>
      <c r="B1" s="35"/>
      <c r="C1" s="35"/>
      <c r="D1" s="36"/>
      <c r="E1" s="34" t="s">
        <v>14</v>
      </c>
      <c r="F1" s="35"/>
      <c r="G1" s="36"/>
      <c r="H1" s="37" t="s">
        <v>22</v>
      </c>
      <c r="I1" s="38"/>
    </row>
    <row r="2" spans="1:9" ht="15.75" thickBot="1">
      <c r="A2" s="3"/>
      <c r="B2" s="3"/>
      <c r="C2" s="3"/>
      <c r="D2" s="3"/>
      <c r="E2" s="3"/>
      <c r="F2" s="3"/>
      <c r="G2" s="3"/>
      <c r="H2" s="4"/>
      <c r="I2" s="4"/>
    </row>
    <row r="3" spans="1:9" ht="15.75" customHeight="1">
      <c r="A3" s="26" t="s">
        <v>6</v>
      </c>
      <c r="B3" s="28" t="s">
        <v>1</v>
      </c>
      <c r="C3" s="29"/>
      <c r="D3" s="28" t="s">
        <v>2</v>
      </c>
      <c r="E3" s="29"/>
      <c r="F3" s="26" t="s">
        <v>10</v>
      </c>
      <c r="G3" s="26" t="s">
        <v>11</v>
      </c>
      <c r="H3" s="26" t="s">
        <v>12</v>
      </c>
      <c r="I3" s="39" t="s">
        <v>8</v>
      </c>
    </row>
    <row r="4" spans="1:9" ht="33" customHeight="1" thickBot="1">
      <c r="A4" s="41"/>
      <c r="B4" s="6" t="s">
        <v>3</v>
      </c>
      <c r="C4" s="7" t="s">
        <v>4</v>
      </c>
      <c r="D4" s="11" t="s">
        <v>0</v>
      </c>
      <c r="E4" s="12" t="s">
        <v>5</v>
      </c>
      <c r="F4" s="27"/>
      <c r="G4" s="27"/>
      <c r="H4" s="41"/>
      <c r="I4" s="40"/>
    </row>
    <row r="5" spans="1:9" ht="15">
      <c r="A5" s="14">
        <f>1</f>
        <v>1</v>
      </c>
      <c r="B5" s="21" t="s">
        <v>15</v>
      </c>
      <c r="C5" s="22" t="s">
        <v>13</v>
      </c>
      <c r="D5" s="23">
        <v>2017</v>
      </c>
      <c r="E5" s="24">
        <v>3376</v>
      </c>
      <c r="F5" s="20">
        <v>39</v>
      </c>
      <c r="G5" s="19">
        <v>13</v>
      </c>
      <c r="H5" s="25">
        <f>IF(OR(F5="",G5=""),"/",SUM(F5:G5))</f>
        <v>52</v>
      </c>
      <c r="I5" s="18">
        <f>IF(H5="/","/",IF(ROUNDDOWN(H5/51,0)+ROUNDDOWN(H5/61,0)+ROUNDDOWN(H5/71,0)+ROUNDDOWN(H5/81,0)+ROUNDDOWN(H5/91,0)+5&gt;10,10,ROUNDDOWN(H5/51,0)+ROUNDDOWN(H5/61,0)+ROUNDDOWN(H5/71,0)+ROUNDDOWN(H5/81,0)+ROUNDDOWN(H5/91,0)+5))</f>
        <v>6</v>
      </c>
    </row>
    <row r="6" spans="1:9" ht="15">
      <c r="A6" s="14">
        <f>A5+1</f>
        <v>2</v>
      </c>
      <c r="B6" s="21" t="s">
        <v>16</v>
      </c>
      <c r="C6" s="22" t="s">
        <v>17</v>
      </c>
      <c r="D6" s="23">
        <v>2017</v>
      </c>
      <c r="E6" s="24">
        <v>3229</v>
      </c>
      <c r="F6" s="20">
        <v>15</v>
      </c>
      <c r="G6" s="19"/>
      <c r="H6" s="25" t="str">
        <f>IF(OR(F6="",G6=""),"/",SUM(F6:G6))</f>
        <v>/</v>
      </c>
      <c r="I6" s="18" t="str">
        <f>IF(H6="/","/",IF(ROUNDDOWN(H6/51,0)+ROUNDDOWN(H6/61,0)+ROUNDDOWN(H6/71,0)+ROUNDDOWN(H6/81,0)+ROUNDDOWN(H6/91,0)+5&gt;10,10,ROUNDDOWN(H6/51,0)+ROUNDDOWN(H6/61,0)+ROUNDDOWN(H6/71,0)+ROUNDDOWN(H6/81,0)+ROUNDDOWN(H6/91,0)+5))</f>
        <v>/</v>
      </c>
    </row>
    <row r="7" spans="1:9" ht="15">
      <c r="A7" s="14">
        <f>A6+1</f>
        <v>3</v>
      </c>
      <c r="B7" s="21" t="s">
        <v>18</v>
      </c>
      <c r="C7" s="22" t="s">
        <v>19</v>
      </c>
      <c r="D7" s="23">
        <v>2017</v>
      </c>
      <c r="E7" s="24">
        <v>3357</v>
      </c>
      <c r="F7" s="20">
        <v>0</v>
      </c>
      <c r="G7" s="19"/>
      <c r="H7" s="25" t="str">
        <f>IF(OR(F7="",G7=""),"/",SUM(F7:G7))</f>
        <v>/</v>
      </c>
      <c r="I7" s="18" t="str">
        <f>IF(H7="/","/",IF(ROUNDDOWN(H7/51,0)+ROUNDDOWN(H7/61,0)+ROUNDDOWN(H7/71,0)+ROUNDDOWN(H7/81,0)+ROUNDDOWN(H7/91,0)+5&gt;10,10,ROUNDDOWN(H7/51,0)+ROUNDDOWN(H7/61,0)+ROUNDDOWN(H7/71,0)+ROUNDDOWN(H7/81,0)+ROUNDDOWN(H7/91,0)+5))</f>
        <v>/</v>
      </c>
    </row>
    <row r="8" spans="1:9" ht="15">
      <c r="A8" s="14">
        <f>A7+1</f>
        <v>4</v>
      </c>
      <c r="B8" s="21" t="s">
        <v>20</v>
      </c>
      <c r="C8" s="22" t="s">
        <v>21</v>
      </c>
      <c r="D8" s="23">
        <v>2017</v>
      </c>
      <c r="E8" s="24">
        <v>3180</v>
      </c>
      <c r="F8" s="20">
        <v>44</v>
      </c>
      <c r="G8" s="19">
        <v>0</v>
      </c>
      <c r="H8" s="25">
        <f>IF(OR(F8="",G8=""),"/",SUM(F8:G8))</f>
        <v>44</v>
      </c>
      <c r="I8" s="18">
        <f>IF(H8="/","/",IF(ROUNDDOWN(H8/51,0)+ROUNDDOWN(H8/61,0)+ROUNDDOWN(H8/71,0)+ROUNDDOWN(H8/81,0)+ROUNDDOWN(H8/91,0)+5&gt;10,10,ROUNDDOWN(H8/51,0)+ROUNDDOWN(H8/61,0)+ROUNDDOWN(H8/71,0)+ROUNDDOWN(H8/81,0)+ROUNDDOWN(H8/91,0)+5))</f>
        <v>5</v>
      </c>
    </row>
    <row r="9" spans="1:9" ht="15.75" thickBot="1">
      <c r="A9" s="14"/>
      <c r="B9" s="8"/>
      <c r="C9" s="13"/>
      <c r="D9" s="16"/>
      <c r="E9" s="17"/>
      <c r="F9" s="10"/>
      <c r="G9" s="9"/>
      <c r="H9" s="14" t="str">
        <f>IF(OR(F9="",G9=""),"/",SUM(F9:G9))</f>
        <v>/</v>
      </c>
      <c r="I9" s="15" t="str">
        <f>IF(H9="/","/",IF(ROUNDDOWN(H9/51,0)+ROUNDDOWN(H9/61,0)+ROUNDDOWN(H9/71,0)+ROUNDDOWN(H9/81,0)+ROUNDDOWN(H9/91,0)+5&gt;10,10,ROUNDDOWN(H9/51,0)+ROUNDDOWN(H9/61,0)+ROUNDDOWN(H9/71,0)+ROUNDDOWN(H9/81,0)+ROUNDDOWN(H9/91,0)+5))</f>
        <v>/</v>
      </c>
    </row>
    <row r="10" spans="1:10" ht="15.75" thickBot="1">
      <c r="A10" s="30" t="s">
        <v>9</v>
      </c>
      <c r="B10" s="31"/>
      <c r="C10" s="31"/>
      <c r="D10" s="32"/>
      <c r="E10" s="32"/>
      <c r="F10" s="32"/>
      <c r="G10" s="32"/>
      <c r="H10" s="31"/>
      <c r="I10" s="33"/>
      <c r="J10" s="2"/>
    </row>
    <row r="11" spans="1:9" ht="15">
      <c r="A11"/>
      <c r="B11"/>
      <c r="C11"/>
      <c r="D11"/>
      <c r="E11"/>
      <c r="F11"/>
      <c r="G11"/>
      <c r="H11"/>
      <c r="I11"/>
    </row>
    <row r="12" ht="15">
      <c r="A12" s="5"/>
    </row>
    <row r="14" spans="1:8" ht="15">
      <c r="A14" s="5"/>
      <c r="G14"/>
      <c r="H14"/>
    </row>
    <row r="15" ht="15">
      <c r="G15"/>
    </row>
    <row r="16" ht="15">
      <c r="G16"/>
    </row>
    <row r="17" ht="15">
      <c r="G17"/>
    </row>
    <row r="18" ht="15">
      <c r="G18"/>
    </row>
  </sheetData>
  <sheetProtection/>
  <mergeCells count="11">
    <mergeCell ref="F3:F4"/>
    <mergeCell ref="G3:G4"/>
    <mergeCell ref="D3:E3"/>
    <mergeCell ref="B3:C3"/>
    <mergeCell ref="A10:I10"/>
    <mergeCell ref="A1:D1"/>
    <mergeCell ref="E1:G1"/>
    <mergeCell ref="H1:I1"/>
    <mergeCell ref="I3:I4"/>
    <mergeCell ref="A3:A4"/>
    <mergeCell ref="H3:H4"/>
  </mergeCells>
  <conditionalFormatting sqref="I5:I9">
    <cfRule type="cellIs" priority="1" dxfId="2" operator="equal" stopIfTrue="1">
      <formula>5</formula>
    </cfRule>
    <cfRule type="cellIs" priority="2" dxfId="1" operator="between" stopIfTrue="1">
      <formula>6</formula>
      <formula>10</formula>
    </cfRule>
  </conditionalFormatting>
  <conditionalFormatting sqref="F5:G9">
    <cfRule type="cellIs" priority="3" dxfId="0" operator="notBetween" stopIfTrue="1">
      <formula>0</formula>
      <formula>50</formula>
    </cfRule>
  </conditionalFormatting>
  <printOptions horizontalCentered="1"/>
  <pageMargins left="0.7480314960629921" right="0.7480314960629921" top="0.6299212598425197" bottom="0.6692913385826772" header="0.275590551181102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Stojanovic Zoran</dc:creator>
  <cp:keywords/>
  <dc:description/>
  <cp:lastModifiedBy>Windows User</cp:lastModifiedBy>
  <cp:lastPrinted>2011-12-26T13:13:07Z</cp:lastPrinted>
  <dcterms:created xsi:type="dcterms:W3CDTF">2010-01-02T13:34:27Z</dcterms:created>
  <dcterms:modified xsi:type="dcterms:W3CDTF">2018-07-04T09:01:17Z</dcterms:modified>
  <cp:category/>
  <cp:version/>
  <cp:contentType/>
  <cp:contentStatus/>
</cp:coreProperties>
</file>